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DF1D00E2-A780-4412-8DE7-FC1F4883BDDA}" xr6:coauthVersionLast="47" xr6:coauthVersionMax="47" xr10:uidLastSave="{00000000-0000-0000-0000-000000000000}"/>
  <bookViews>
    <workbookView xWindow="2550" yWindow="2550" windowWidth="23550" windowHeight="11340" activeTab="1" xr2:uid="{00000000-000D-0000-FFFF-FFFF00000000}"/>
  </bookViews>
  <sheets>
    <sheet name="Quadro sinottico" sheetId="1" r:id="rId1"/>
    <sheet name="Azioni " sheetId="4" r:id="rId2"/>
    <sheet name="Foglio1" sheetId="5" r:id="rId3"/>
  </sheets>
  <definedNames>
    <definedName name="_xlnm.Print_Titles" localSheetId="0">'Quadro sinottico'!$4:$4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4" i="4" s="1"/>
  <c r="I23" i="1"/>
  <c r="I23" i="4" s="1"/>
  <c r="I22" i="1"/>
  <c r="I22" i="4" s="1"/>
  <c r="I21" i="1"/>
  <c r="I21" i="4" s="1"/>
  <c r="I20" i="1"/>
  <c r="I20" i="4" s="1"/>
  <c r="I19" i="1"/>
  <c r="I19" i="4" s="1"/>
  <c r="I18" i="1"/>
  <c r="I18" i="4" s="1"/>
  <c r="I17" i="1"/>
  <c r="I17" i="4" s="1"/>
  <c r="I16" i="1"/>
  <c r="I16" i="4" s="1"/>
  <c r="I15" i="1"/>
  <c r="I15" i="4" s="1"/>
  <c r="I13" i="1"/>
  <c r="I14" i="4" s="1"/>
  <c r="I12" i="1"/>
  <c r="I13" i="4" s="1"/>
  <c r="I11" i="1"/>
  <c r="I12" i="4" s="1"/>
  <c r="I10" i="1"/>
  <c r="I11" i="4" s="1"/>
  <c r="I9" i="1"/>
  <c r="I10" i="4" s="1"/>
  <c r="I8" i="1"/>
  <c r="I9" i="4" s="1"/>
  <c r="I7" i="1"/>
  <c r="I7" i="4" s="1"/>
  <c r="I6" i="1"/>
  <c r="I6" i="4" s="1"/>
  <c r="I5" i="1"/>
  <c r="I5" i="4" s="1"/>
</calcChain>
</file>

<file path=xl/sharedStrings.xml><?xml version="1.0" encoding="utf-8"?>
<sst xmlns="http://schemas.openxmlformats.org/spreadsheetml/2006/main" count="206" uniqueCount="92">
  <si>
    <t>AREA</t>
  </si>
  <si>
    <t>PROCESSI</t>
  </si>
  <si>
    <t>SETTORE</t>
  </si>
  <si>
    <t>reclutamento e selezione</t>
  </si>
  <si>
    <t>conferimento incarichi consulenza e collaborazione</t>
  </si>
  <si>
    <t>progressione di carriera</t>
  </si>
  <si>
    <t>ampliamento sfera giuridica destinatari con effetti economici</t>
  </si>
  <si>
    <t>Organi di vertice e Risorse umane</t>
  </si>
  <si>
    <t>AFFIDAMENTO LAVORI E SERVIZI</t>
  </si>
  <si>
    <t>procedure per l'individuazione del fornitore</t>
  </si>
  <si>
    <t>controllo e verifica di conformità e qualità della fornitura</t>
  </si>
  <si>
    <t>Organi di vertice e Ufficio amministrazione contabilità</t>
  </si>
  <si>
    <t xml:space="preserve">OTTENIMENTO AUTORIZZAZIONI, LICENZE E CONCESSIONI PER L'ESERCIZIO DELL'ATTIVITA' SOCIETARIA </t>
  </si>
  <si>
    <t>procedura per ottenere autorizzazioni, licenze e concessioni</t>
  </si>
  <si>
    <t>Organi di vertice e Dirigenti settori coinvolti</t>
  </si>
  <si>
    <t>GESTIONE VISITE ISPETTIVE DA PPAA E AUTORITA' GIUDIZIARIA</t>
  </si>
  <si>
    <t>gestione rapporti con organismi e rappresentanti PPAA e AAGG</t>
  </si>
  <si>
    <t>A)</t>
  </si>
  <si>
    <t xml:space="preserve">B) </t>
  </si>
  <si>
    <t>stralcio del credito</t>
  </si>
  <si>
    <t>gestione morosità</t>
  </si>
  <si>
    <t>F)</t>
  </si>
  <si>
    <t>GESTIONE DEL CREDITO</t>
  </si>
  <si>
    <t>GESTIONE FLUSSI FINANZIARI E/U</t>
  </si>
  <si>
    <t>G)</t>
  </si>
  <si>
    <t>H)</t>
  </si>
  <si>
    <t>GESTIONE CONTENZIOSI GIUDIZIARI E STRAGIUDIZIALI</t>
  </si>
  <si>
    <t>emissione e registrazione fatture</t>
  </si>
  <si>
    <t>gestione di cassa</t>
  </si>
  <si>
    <t>gestione di pagamenti a qualsiasi titolo</t>
  </si>
  <si>
    <t>mediazione</t>
  </si>
  <si>
    <t>transazioni</t>
  </si>
  <si>
    <t>gestione contenziosi</t>
  </si>
  <si>
    <t>PROBABILITA' ACCADIMENTO</t>
  </si>
  <si>
    <t>IMPATTO ACCADIMENTO</t>
  </si>
  <si>
    <t>RISCHIO</t>
  </si>
  <si>
    <t>Ufficio contratti e Ufficio amministrazione e contabilità e Direzioni coinvolte</t>
  </si>
  <si>
    <t xml:space="preserve">comportamenti non conformi alla legge e allo specifico regolamento nelle varie fasi del procedimento (es: mancanza di motivazione, imparzialità e trasparenza; scelta non basata sul merito, ecc.)   </t>
  </si>
  <si>
    <t xml:space="preserve">comportamenti non conformi alla legge e allo specifico regolamento nelle varie fasi del procedimento (es: definizione requisiti di accesso personalizzati, mancanza di imparzialità e trasparenza; scelta non basata sul merito; ecc.) </t>
  </si>
  <si>
    <t xml:space="preserve">comportamenti non conformi al CCNL nelle varie fasi del procedimento (es: progressioni accordate illegittimamente per agevolare dipendenti particolari, mancanza di imparzialità e trasparenza; scelta non basata sul merito, ecc.)   </t>
  </si>
  <si>
    <t>comportamenti e decisioni non conformi alla legge o al CCNL (es: attribuzioni economiche illegittime o non meritocratiche o trasparenti)</t>
  </si>
  <si>
    <t xml:space="preserve">comportamenti non conformi alla legge e allo specifico regolamento nelle varie fasi del procedimento (es: mancanza di imparzialità e trasparenza nella definizione del bando; uso distorto del criterio dell'offerta economicamente più vantaggiosa; affidamento non basato su criteri di efficienza, efficacia ed economicità, ecc.) </t>
  </si>
  <si>
    <t>comportamenti non conformi al regolamento specifico (es: mancato riscontro delle prestazioni rese o dei beni forniti; mancata segnalazione di difformità rispetto al capitolato, ecc.)</t>
  </si>
  <si>
    <t>dichiarazioni non veritiere o manipolazione dati; corresponsione di denaro o altre utilità al fine di ricavare un vantaggio indebito</t>
  </si>
  <si>
    <t xml:space="preserve">comportamenti non coerenti con l'interesse della società; decisioni non imparziali e trasparenti nella concessione dei fidi a clienti/fornitori; </t>
  </si>
  <si>
    <t xml:space="preserve">comportamenti non conformi alla legge o all'interesse della società (es: commissione di atti illeciti volti a favorire o danneggiare una parte, decisioni non basate su criteri di trasparenza ed economicità; ecc.) </t>
  </si>
  <si>
    <t xml:space="preserve">comportamenti non conformi alla legge o all'interesse della società (es: commissione di atti illeciti volti a favorire o danneggiare una parte, decisioni non basate su criteri di convenienza, trasparenza ed economicità; ecc.) </t>
  </si>
  <si>
    <t>comportamenti non conformi alla legge e ai principi contabili (es: manipolazione dati, difformità di trattamento tra clienti/fornitori; registrazioni tardive in danno alla società, ecc.)</t>
  </si>
  <si>
    <t>comportamenti non conformi alla legge e ai principi contabili (es: distrazione somme, rendicontazioni infedeli, ecc.)</t>
  </si>
  <si>
    <t>comportamenti non conformi alla legge e ai principi contabili (es: difformità di trattamento tra fornitori; indebiti pagamenti, ecc.)</t>
  </si>
  <si>
    <t xml:space="preserve">comportamenti non conformi alla legge (es: autentica firma non in presenza o nella sede dello STA, alterazione data sottoscrizione o prezzo, manipolazione repertorio, ecc.) </t>
  </si>
  <si>
    <t>RISCOSSIONE BOLLI</t>
  </si>
  <si>
    <t>AUTENTICA DI FIRMA SU ATTI DI VENDITA</t>
  </si>
  <si>
    <t>ATTIVITA' DI ASSISTENZA AUTOMOBILISTICA</t>
  </si>
  <si>
    <t>C)</t>
  </si>
  <si>
    <t>D)</t>
  </si>
  <si>
    <t>E)</t>
  </si>
  <si>
    <t xml:space="preserve">ATTIVITA' DI DELEGAZIONE e/o SUBAGENZIA </t>
  </si>
  <si>
    <t xml:space="preserve">dichiarazioni non veritiere o manipolazione dati al solo fine di ottenere le somme richieste; corresponsione di denaro o altre utilità al fine di ricavare un vantaggio indebito </t>
  </si>
  <si>
    <t>minimo 1 massimo 3</t>
  </si>
  <si>
    <t>ACQUISIZIONE E PROGRESSIONE DEL PERSONALE / AFFIDAMENTO INCARICHI E COLLABORAZIONI</t>
  </si>
  <si>
    <t xml:space="preserve">comportamenti non conformi alla legge o all'interesse della società (es: commissione di atti illeciti volti a favorire o danneggiare una parte, decisioni non basate su criteri di trasparenza ed imparzialità; ecc.) </t>
  </si>
  <si>
    <t>INDICE DI RISCHO</t>
  </si>
  <si>
    <t xml:space="preserve">comportamenti non conformi alla legge o all'interesse della società (es: fraudolenta consultazione e gestione banche dati informatiche, appropriazione indebita di valori e contanti, manipolazione bollettini PPTT, violazione privacy, riutilizzo marche da bollo, ecc.) </t>
  </si>
  <si>
    <t>RESPONSABILE</t>
  </si>
  <si>
    <t>DIRETTORE  E COLLEGIO SINDACALE</t>
  </si>
  <si>
    <t>C.D.A. E DIRETTORE</t>
  </si>
  <si>
    <t>TEMPISTICA DI ATTUAZIONE</t>
  </si>
  <si>
    <t>DIRETTORE o AD</t>
  </si>
  <si>
    <t xml:space="preserve">Ufficio amministrazione e contabilità </t>
  </si>
  <si>
    <t xml:space="preserve">Organi di vertice e Dirigenti </t>
  </si>
  <si>
    <t xml:space="preserve">società "  ACM Services  srl  " controllata dall'Automobile Club Milano </t>
  </si>
  <si>
    <t xml:space="preserve">società "  ACM Services srl  " controllata dall'Automobile Club Milano </t>
  </si>
  <si>
    <t xml:space="preserve">Cda e DIRETTORE </t>
  </si>
  <si>
    <t>AZIONI</t>
  </si>
  <si>
    <t xml:space="preserve">Controlli periodici </t>
  </si>
  <si>
    <t>Formazione ed incontri</t>
  </si>
  <si>
    <t>Formazione e controlli</t>
  </si>
  <si>
    <t>Controlli periodici e finali</t>
  </si>
  <si>
    <t>Regolamenti interni e delibere</t>
  </si>
  <si>
    <t>Delibere Cda</t>
  </si>
  <si>
    <t>Formazione</t>
  </si>
  <si>
    <t>Regolamenti di riferimento e delibere del Cda</t>
  </si>
  <si>
    <t>Controlli e formazione</t>
  </si>
  <si>
    <t>Regolamenti interni e formazione</t>
  </si>
  <si>
    <t>Procedura comparativa e regolamenti</t>
  </si>
  <si>
    <t>Amministrazione e AD</t>
  </si>
  <si>
    <t>DIRETTORE/AD e Resp. Legge 264/91</t>
  </si>
  <si>
    <t>TEMPESTIVO</t>
  </si>
  <si>
    <t>SEMESTRALE</t>
  </si>
  <si>
    <t>ANNUALE</t>
  </si>
  <si>
    <t>Allegato al PTPC  2024/2026 (aggiornamento anno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</si>
</sst>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5"/>
  <sheetViews>
    <sheetView view="pageBreakPreview" zoomScale="60" zoomScaleNormal="77" workbookViewId="0">
      <selection activeCell="F5" sqref="F5"/>
    </sheetView>
  </sheetViews>
  <sheetFormatPr defaultColWidth="8.7109375" defaultRowHeight="12.75" x14ac:dyDescent="0.25"/>
  <cols>
    <col min="1" max="1" width="2.7109375" style="1" bestFit="1" customWidth="1"/>
    <col min="2" max="2" width="27.140625" style="1" bestFit="1" customWidth="1"/>
    <col min="3" max="3" width="20.42578125" style="1" bestFit="1" customWidth="1"/>
    <col min="4" max="4" width="2" style="1" bestFit="1" customWidth="1"/>
    <col min="5" max="5" width="29.28515625" style="1" bestFit="1" customWidth="1"/>
    <col min="6" max="6" width="46.7109375" style="2" bestFit="1" customWidth="1"/>
    <col min="7" max="7" width="32" style="3" customWidth="1"/>
    <col min="8" max="8" width="21.140625" style="1" bestFit="1" customWidth="1"/>
    <col min="9" max="9" width="14" style="2" bestFit="1" customWidth="1"/>
    <col min="10" max="16384" width="8.7109375" style="1"/>
  </cols>
  <sheetData>
    <row r="1" spans="1:9" ht="40.5" customHeight="1" x14ac:dyDescent="0.25">
      <c r="A1" s="75" t="s">
        <v>91</v>
      </c>
      <c r="B1" s="75"/>
      <c r="C1" s="75"/>
      <c r="E1" s="75" t="s">
        <v>72</v>
      </c>
      <c r="F1" s="76"/>
      <c r="I1" s="17"/>
    </row>
    <row r="2" spans="1:9" s="4" customFormat="1" ht="18.75" x14ac:dyDescent="0.25">
      <c r="C2" s="13"/>
      <c r="D2" s="13"/>
      <c r="E2" s="13"/>
      <c r="F2" s="13"/>
      <c r="G2" s="13"/>
      <c r="H2" s="13"/>
      <c r="I2" s="13"/>
    </row>
    <row r="3" spans="1:9" s="5" customFormat="1" ht="27" customHeight="1" x14ac:dyDescent="0.25">
      <c r="G3" s="7" t="s">
        <v>59</v>
      </c>
      <c r="H3" s="7" t="s">
        <v>59</v>
      </c>
    </row>
    <row r="4" spans="1:9" s="5" customFormat="1" ht="25.5" x14ac:dyDescent="0.25">
      <c r="B4" s="58" t="s">
        <v>0</v>
      </c>
      <c r="C4" s="58" t="s">
        <v>2</v>
      </c>
      <c r="D4" s="58"/>
      <c r="E4" s="58" t="s">
        <v>1</v>
      </c>
      <c r="F4" s="58" t="s">
        <v>35</v>
      </c>
      <c r="G4" s="59" t="s">
        <v>33</v>
      </c>
      <c r="H4" s="58" t="s">
        <v>34</v>
      </c>
      <c r="I4" s="58" t="s">
        <v>62</v>
      </c>
    </row>
    <row r="5" spans="1:9" ht="51.75" thickBot="1" x14ac:dyDescent="0.3">
      <c r="A5" s="80" t="s">
        <v>17</v>
      </c>
      <c r="B5" s="77" t="s">
        <v>57</v>
      </c>
      <c r="C5" s="79" t="s">
        <v>7</v>
      </c>
      <c r="D5" s="30">
        <v>1</v>
      </c>
      <c r="E5" s="25" t="s">
        <v>52</v>
      </c>
      <c r="F5" s="25" t="s">
        <v>50</v>
      </c>
      <c r="G5" s="30">
        <v>1</v>
      </c>
      <c r="H5" s="30">
        <v>3</v>
      </c>
      <c r="I5" s="25">
        <f>G5*H5</f>
        <v>3</v>
      </c>
    </row>
    <row r="6" spans="1:9" ht="52.5" thickTop="1" thickBot="1" x14ac:dyDescent="0.3">
      <c r="A6" s="81"/>
      <c r="B6" s="78"/>
      <c r="C6" s="79"/>
      <c r="D6" s="31">
        <v>2</v>
      </c>
      <c r="E6" s="25" t="s">
        <v>51</v>
      </c>
      <c r="F6" s="31" t="s">
        <v>61</v>
      </c>
      <c r="G6" s="25">
        <v>1</v>
      </c>
      <c r="H6" s="26">
        <v>3</v>
      </c>
      <c r="I6" s="25">
        <f t="shared" ref="I6:I24" si="0">G6*H6</f>
        <v>3</v>
      </c>
    </row>
    <row r="7" spans="1:9" ht="71.45" customHeight="1" thickTop="1" thickBot="1" x14ac:dyDescent="0.3">
      <c r="A7" s="81"/>
      <c r="B7" s="78"/>
      <c r="C7" s="79"/>
      <c r="D7" s="31">
        <v>3</v>
      </c>
      <c r="E7" s="25" t="s">
        <v>53</v>
      </c>
      <c r="F7" s="31" t="s">
        <v>63</v>
      </c>
      <c r="G7" s="33">
        <v>1</v>
      </c>
      <c r="H7" s="33">
        <v>3</v>
      </c>
      <c r="I7" s="25">
        <f t="shared" si="0"/>
        <v>3</v>
      </c>
    </row>
    <row r="8" spans="1:9" ht="90" thickTop="1" x14ac:dyDescent="0.25">
      <c r="A8" s="74" t="s">
        <v>18</v>
      </c>
      <c r="B8" s="72" t="s">
        <v>8</v>
      </c>
      <c r="C8" s="72" t="s">
        <v>69</v>
      </c>
      <c r="D8" s="54">
        <v>1</v>
      </c>
      <c r="E8" s="54" t="s">
        <v>9</v>
      </c>
      <c r="F8" s="54" t="s">
        <v>41</v>
      </c>
      <c r="G8" s="54">
        <v>1</v>
      </c>
      <c r="H8" s="16">
        <v>3</v>
      </c>
      <c r="I8" s="54">
        <f t="shared" si="0"/>
        <v>3</v>
      </c>
    </row>
    <row r="9" spans="1:9" ht="51" x14ac:dyDescent="0.25">
      <c r="A9" s="74"/>
      <c r="B9" s="72"/>
      <c r="C9" s="72"/>
      <c r="D9" s="54">
        <v>2</v>
      </c>
      <c r="E9" s="54" t="s">
        <v>10</v>
      </c>
      <c r="F9" s="54" t="s">
        <v>42</v>
      </c>
      <c r="G9" s="54">
        <v>1</v>
      </c>
      <c r="H9" s="16">
        <v>2</v>
      </c>
      <c r="I9" s="54">
        <f t="shared" si="0"/>
        <v>2</v>
      </c>
    </row>
    <row r="10" spans="1:9" ht="63.75" x14ac:dyDescent="0.25">
      <c r="A10" s="73" t="s">
        <v>54</v>
      </c>
      <c r="B10" s="70" t="s">
        <v>60</v>
      </c>
      <c r="C10" s="70" t="s">
        <v>7</v>
      </c>
      <c r="D10" s="34">
        <v>1</v>
      </c>
      <c r="E10" s="22" t="s">
        <v>3</v>
      </c>
      <c r="F10" s="22" t="s">
        <v>38</v>
      </c>
      <c r="G10" s="22">
        <v>1</v>
      </c>
      <c r="H10" s="23">
        <v>3</v>
      </c>
      <c r="I10" s="22">
        <f t="shared" si="0"/>
        <v>3</v>
      </c>
    </row>
    <row r="11" spans="1:9" ht="51" x14ac:dyDescent="0.25">
      <c r="A11" s="73"/>
      <c r="B11" s="70"/>
      <c r="C11" s="70"/>
      <c r="D11" s="34">
        <v>2</v>
      </c>
      <c r="E11" s="22" t="s">
        <v>4</v>
      </c>
      <c r="F11" s="22" t="s">
        <v>37</v>
      </c>
      <c r="G11" s="22">
        <v>1</v>
      </c>
      <c r="H11" s="23">
        <v>2</v>
      </c>
      <c r="I11" s="22">
        <f t="shared" si="0"/>
        <v>2</v>
      </c>
    </row>
    <row r="12" spans="1:9" ht="63.75" x14ac:dyDescent="0.25">
      <c r="A12" s="73"/>
      <c r="B12" s="70"/>
      <c r="C12" s="70"/>
      <c r="D12" s="22">
        <v>3</v>
      </c>
      <c r="E12" s="22" t="s">
        <v>5</v>
      </c>
      <c r="F12" s="22" t="s">
        <v>39</v>
      </c>
      <c r="G12" s="22">
        <v>1</v>
      </c>
      <c r="H12" s="23">
        <v>2</v>
      </c>
      <c r="I12" s="22">
        <f t="shared" si="0"/>
        <v>2</v>
      </c>
    </row>
    <row r="13" spans="1:9" ht="38.25" x14ac:dyDescent="0.25">
      <c r="A13" s="73"/>
      <c r="B13" s="71"/>
      <c r="C13" s="71"/>
      <c r="D13" s="35">
        <v>4</v>
      </c>
      <c r="E13" s="35" t="s">
        <v>6</v>
      </c>
      <c r="F13" s="35" t="s">
        <v>40</v>
      </c>
      <c r="G13" s="35">
        <v>1</v>
      </c>
      <c r="H13" s="37">
        <v>2</v>
      </c>
      <c r="I13" s="22">
        <f t="shared" si="0"/>
        <v>2</v>
      </c>
    </row>
    <row r="14" spans="1:9" ht="57" customHeight="1" x14ac:dyDescent="0.25">
      <c r="B14" s="60"/>
      <c r="C14" s="60"/>
      <c r="D14" s="61"/>
      <c r="E14" s="61"/>
      <c r="F14" s="61"/>
      <c r="G14" s="61"/>
      <c r="H14" s="62"/>
      <c r="I14" s="63"/>
    </row>
    <row r="15" spans="1:9" ht="42.75" hidden="1" customHeight="1" x14ac:dyDescent="0.25">
      <c r="A15" s="65" t="s">
        <v>55</v>
      </c>
      <c r="B15" s="69" t="s">
        <v>23</v>
      </c>
      <c r="C15" s="69" t="s">
        <v>11</v>
      </c>
      <c r="D15" s="56">
        <v>1</v>
      </c>
      <c r="E15" s="56" t="s">
        <v>27</v>
      </c>
      <c r="F15" s="56" t="s">
        <v>47</v>
      </c>
      <c r="G15" s="56">
        <v>1</v>
      </c>
      <c r="H15" s="29">
        <v>3</v>
      </c>
      <c r="I15" s="56">
        <f t="shared" si="0"/>
        <v>3</v>
      </c>
    </row>
    <row r="16" spans="1:9" ht="93.75" customHeight="1" x14ac:dyDescent="0.25">
      <c r="A16" s="65"/>
      <c r="B16" s="69"/>
      <c r="C16" s="69"/>
      <c r="D16" s="56">
        <v>2</v>
      </c>
      <c r="E16" s="56" t="s">
        <v>28</v>
      </c>
      <c r="F16" s="56" t="s">
        <v>48</v>
      </c>
      <c r="G16" s="56">
        <v>1</v>
      </c>
      <c r="H16" s="29">
        <v>3</v>
      </c>
      <c r="I16" s="56">
        <f t="shared" si="0"/>
        <v>3</v>
      </c>
    </row>
    <row r="17" spans="1:9" ht="101.25" customHeight="1" x14ac:dyDescent="0.25">
      <c r="A17" s="65"/>
      <c r="B17" s="69"/>
      <c r="C17" s="69"/>
      <c r="D17" s="56">
        <v>3</v>
      </c>
      <c r="E17" s="56" t="s">
        <v>29</v>
      </c>
      <c r="F17" s="56" t="s">
        <v>49</v>
      </c>
      <c r="G17" s="56">
        <v>1</v>
      </c>
      <c r="H17" s="29">
        <v>3</v>
      </c>
      <c r="I17" s="56">
        <f t="shared" si="0"/>
        <v>3</v>
      </c>
    </row>
    <row r="18" spans="1:9" ht="38.25" x14ac:dyDescent="0.25">
      <c r="A18" s="66" t="s">
        <v>56</v>
      </c>
      <c r="B18" s="68" t="s">
        <v>22</v>
      </c>
      <c r="C18" s="68" t="s">
        <v>11</v>
      </c>
      <c r="D18" s="57">
        <v>1</v>
      </c>
      <c r="E18" s="57" t="s">
        <v>20</v>
      </c>
      <c r="F18" s="57" t="s">
        <v>44</v>
      </c>
      <c r="G18" s="57">
        <v>1</v>
      </c>
      <c r="H18" s="20">
        <v>3</v>
      </c>
      <c r="I18" s="57">
        <f t="shared" si="0"/>
        <v>3</v>
      </c>
    </row>
    <row r="19" spans="1:9" ht="38.25" x14ac:dyDescent="0.25">
      <c r="A19" s="66"/>
      <c r="B19" s="68"/>
      <c r="C19" s="68"/>
      <c r="D19" s="57">
        <v>2</v>
      </c>
      <c r="E19" s="57" t="s">
        <v>19</v>
      </c>
      <c r="F19" s="57" t="s">
        <v>44</v>
      </c>
      <c r="G19" s="57">
        <v>1</v>
      </c>
      <c r="H19" s="20">
        <v>3</v>
      </c>
      <c r="I19" s="57">
        <f t="shared" si="0"/>
        <v>3</v>
      </c>
    </row>
    <row r="20" spans="1:9" ht="38.25" x14ac:dyDescent="0.25">
      <c r="A20" s="8" t="s">
        <v>21</v>
      </c>
      <c r="B20" s="12" t="s">
        <v>15</v>
      </c>
      <c r="C20" s="12" t="s">
        <v>14</v>
      </c>
      <c r="D20" s="8">
        <v>1</v>
      </c>
      <c r="E20" s="8" t="s">
        <v>16</v>
      </c>
      <c r="F20" s="8" t="s">
        <v>43</v>
      </c>
      <c r="G20" s="8">
        <v>1</v>
      </c>
      <c r="H20" s="14">
        <v>2</v>
      </c>
      <c r="I20" s="8">
        <f t="shared" si="0"/>
        <v>2</v>
      </c>
    </row>
    <row r="21" spans="1:9" ht="51" x14ac:dyDescent="0.25">
      <c r="A21" s="64" t="s">
        <v>24</v>
      </c>
      <c r="B21" s="67" t="s">
        <v>26</v>
      </c>
      <c r="C21" s="67" t="s">
        <v>11</v>
      </c>
      <c r="D21" s="55">
        <v>1</v>
      </c>
      <c r="E21" s="55" t="s">
        <v>30</v>
      </c>
      <c r="F21" s="55" t="s">
        <v>45</v>
      </c>
      <c r="G21" s="55">
        <v>1</v>
      </c>
      <c r="H21" s="15">
        <v>2</v>
      </c>
      <c r="I21" s="55">
        <f t="shared" si="0"/>
        <v>2</v>
      </c>
    </row>
    <row r="22" spans="1:9" ht="51" x14ac:dyDescent="0.25">
      <c r="A22" s="64"/>
      <c r="B22" s="67"/>
      <c r="C22" s="67"/>
      <c r="D22" s="55">
        <v>2</v>
      </c>
      <c r="E22" s="55" t="s">
        <v>31</v>
      </c>
      <c r="F22" s="55" t="s">
        <v>45</v>
      </c>
      <c r="G22" s="55">
        <v>1</v>
      </c>
      <c r="H22" s="15">
        <v>2</v>
      </c>
      <c r="I22" s="55">
        <f t="shared" si="0"/>
        <v>2</v>
      </c>
    </row>
    <row r="23" spans="1:9" ht="63.75" x14ac:dyDescent="0.25">
      <c r="A23" s="64"/>
      <c r="B23" s="67"/>
      <c r="C23" s="67"/>
      <c r="D23" s="55">
        <v>3</v>
      </c>
      <c r="E23" s="55" t="s">
        <v>32</v>
      </c>
      <c r="F23" s="55" t="s">
        <v>46</v>
      </c>
      <c r="G23" s="55">
        <v>1</v>
      </c>
      <c r="H23" s="15">
        <v>2</v>
      </c>
      <c r="I23" s="55">
        <f t="shared" si="0"/>
        <v>2</v>
      </c>
    </row>
    <row r="24" spans="1:9" ht="51" x14ac:dyDescent="0.25">
      <c r="A24" s="54" t="s">
        <v>25</v>
      </c>
      <c r="B24" s="53" t="s">
        <v>12</v>
      </c>
      <c r="C24" s="53" t="s">
        <v>70</v>
      </c>
      <c r="D24" s="54">
        <v>1</v>
      </c>
      <c r="E24" s="54" t="s">
        <v>13</v>
      </c>
      <c r="F24" s="54" t="s">
        <v>58</v>
      </c>
      <c r="G24" s="54">
        <v>1</v>
      </c>
      <c r="H24" s="16">
        <v>3</v>
      </c>
      <c r="I24" s="16">
        <f t="shared" si="0"/>
        <v>3</v>
      </c>
    </row>
    <row r="25" spans="1:9" x14ac:dyDescent="0.25">
      <c r="F25" s="1"/>
      <c r="G25" s="1"/>
      <c r="I25" s="1"/>
    </row>
    <row r="26" spans="1:9" x14ac:dyDescent="0.25">
      <c r="G26" s="1"/>
    </row>
    <row r="27" spans="1:9" x14ac:dyDescent="0.25">
      <c r="G27" s="1"/>
    </row>
    <row r="28" spans="1:9" x14ac:dyDescent="0.25">
      <c r="G28" s="1"/>
    </row>
    <row r="29" spans="1:9" x14ac:dyDescent="0.25">
      <c r="G29" s="1"/>
    </row>
    <row r="30" spans="1:9" x14ac:dyDescent="0.25">
      <c r="G30" s="1"/>
    </row>
    <row r="31" spans="1:9" x14ac:dyDescent="0.25">
      <c r="G31" s="1"/>
    </row>
    <row r="32" spans="1:9" x14ac:dyDescent="0.25">
      <c r="G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  <row r="60" spans="7:7" x14ac:dyDescent="0.25">
      <c r="G60" s="1"/>
    </row>
    <row r="61" spans="7:7" x14ac:dyDescent="0.25">
      <c r="G61" s="1"/>
    </row>
    <row r="62" spans="7:7" x14ac:dyDescent="0.25">
      <c r="G62" s="1"/>
    </row>
    <row r="63" spans="7:7" x14ac:dyDescent="0.25">
      <c r="G63" s="1"/>
    </row>
    <row r="64" spans="7:7" x14ac:dyDescent="0.25">
      <c r="G64" s="1"/>
    </row>
    <row r="65" spans="7:7" x14ac:dyDescent="0.25">
      <c r="G65" s="1"/>
    </row>
    <row r="66" spans="7:7" x14ac:dyDescent="0.25">
      <c r="G66" s="1"/>
    </row>
    <row r="67" spans="7:7" x14ac:dyDescent="0.25">
      <c r="G67" s="1"/>
    </row>
    <row r="68" spans="7:7" x14ac:dyDescent="0.25">
      <c r="G68" s="1"/>
    </row>
    <row r="69" spans="7:7" x14ac:dyDescent="0.25">
      <c r="G69" s="1"/>
    </row>
    <row r="70" spans="7:7" x14ac:dyDescent="0.25">
      <c r="G70" s="1"/>
    </row>
    <row r="71" spans="7:7" x14ac:dyDescent="0.25">
      <c r="G71" s="1"/>
    </row>
    <row r="72" spans="7:7" x14ac:dyDescent="0.25">
      <c r="G72" s="1"/>
    </row>
    <row r="73" spans="7:7" x14ac:dyDescent="0.25">
      <c r="G73" s="1"/>
    </row>
    <row r="74" spans="7:7" x14ac:dyDescent="0.25">
      <c r="G74" s="1"/>
    </row>
    <row r="75" spans="7:7" x14ac:dyDescent="0.25">
      <c r="G75" s="1"/>
    </row>
    <row r="76" spans="7:7" x14ac:dyDescent="0.25">
      <c r="G76" s="1"/>
    </row>
    <row r="77" spans="7:7" x14ac:dyDescent="0.25">
      <c r="G77" s="1"/>
    </row>
    <row r="78" spans="7:7" x14ac:dyDescent="0.25">
      <c r="G78" s="1"/>
    </row>
    <row r="79" spans="7:7" x14ac:dyDescent="0.25">
      <c r="G79" s="1"/>
    </row>
    <row r="80" spans="7:7" x14ac:dyDescent="0.25">
      <c r="G80" s="1"/>
    </row>
    <row r="81" spans="7:7" x14ac:dyDescent="0.25">
      <c r="G81" s="1"/>
    </row>
    <row r="82" spans="7:7" x14ac:dyDescent="0.25">
      <c r="G82" s="1"/>
    </row>
    <row r="83" spans="7:7" x14ac:dyDescent="0.25">
      <c r="G83" s="1"/>
    </row>
    <row r="84" spans="7:7" x14ac:dyDescent="0.25">
      <c r="G84" s="1"/>
    </row>
    <row r="85" spans="7:7" x14ac:dyDescent="0.25">
      <c r="G85" s="1"/>
    </row>
    <row r="86" spans="7:7" x14ac:dyDescent="0.25">
      <c r="G86" s="1"/>
    </row>
    <row r="87" spans="7:7" x14ac:dyDescent="0.25">
      <c r="G87" s="1"/>
    </row>
    <row r="88" spans="7:7" x14ac:dyDescent="0.25">
      <c r="G88" s="1"/>
    </row>
    <row r="89" spans="7:7" x14ac:dyDescent="0.25">
      <c r="G89" s="1"/>
    </row>
    <row r="90" spans="7:7" x14ac:dyDescent="0.25">
      <c r="G90" s="1"/>
    </row>
    <row r="91" spans="7:7" x14ac:dyDescent="0.25">
      <c r="G91" s="1"/>
    </row>
    <row r="92" spans="7:7" x14ac:dyDescent="0.25">
      <c r="G92" s="1"/>
    </row>
    <row r="93" spans="7:7" x14ac:dyDescent="0.25">
      <c r="G93" s="1"/>
    </row>
    <row r="94" spans="7:7" x14ac:dyDescent="0.25">
      <c r="G94" s="1"/>
    </row>
    <row r="95" spans="7:7" x14ac:dyDescent="0.25">
      <c r="G95" s="1"/>
    </row>
    <row r="96" spans="7:7" x14ac:dyDescent="0.25">
      <c r="G96" s="1"/>
    </row>
    <row r="97" spans="7:7" x14ac:dyDescent="0.25">
      <c r="G97" s="1"/>
    </row>
    <row r="98" spans="7:7" x14ac:dyDescent="0.25">
      <c r="G98" s="1"/>
    </row>
    <row r="99" spans="7:7" x14ac:dyDescent="0.25">
      <c r="G99" s="1"/>
    </row>
    <row r="100" spans="7:7" x14ac:dyDescent="0.25">
      <c r="G100" s="1"/>
    </row>
    <row r="101" spans="7:7" x14ac:dyDescent="0.25">
      <c r="G101" s="1"/>
    </row>
    <row r="102" spans="7:7" x14ac:dyDescent="0.25">
      <c r="G102" s="1"/>
    </row>
    <row r="103" spans="7:7" x14ac:dyDescent="0.25">
      <c r="G103" s="1"/>
    </row>
    <row r="104" spans="7:7" x14ac:dyDescent="0.25">
      <c r="G104" s="1"/>
    </row>
    <row r="105" spans="7:7" x14ac:dyDescent="0.25">
      <c r="G105" s="1"/>
    </row>
    <row r="106" spans="7:7" x14ac:dyDescent="0.25">
      <c r="G106" s="1"/>
    </row>
    <row r="107" spans="7:7" x14ac:dyDescent="0.25">
      <c r="G107" s="1"/>
    </row>
    <row r="108" spans="7:7" x14ac:dyDescent="0.25">
      <c r="G108" s="1"/>
    </row>
    <row r="109" spans="7:7" x14ac:dyDescent="0.25">
      <c r="G109" s="1"/>
    </row>
    <row r="110" spans="7:7" x14ac:dyDescent="0.25">
      <c r="G110" s="1"/>
    </row>
    <row r="111" spans="7:7" x14ac:dyDescent="0.25">
      <c r="G111" s="1"/>
    </row>
    <row r="112" spans="7:7" x14ac:dyDescent="0.25">
      <c r="G112" s="1"/>
    </row>
    <row r="113" spans="7:7" x14ac:dyDescent="0.25">
      <c r="G113" s="1"/>
    </row>
    <row r="114" spans="7:7" x14ac:dyDescent="0.25">
      <c r="G114" s="1"/>
    </row>
    <row r="115" spans="7:7" x14ac:dyDescent="0.25">
      <c r="G115" s="1"/>
    </row>
    <row r="116" spans="7:7" x14ac:dyDescent="0.25">
      <c r="G116" s="1"/>
    </row>
    <row r="117" spans="7:7" x14ac:dyDescent="0.25">
      <c r="G117" s="1"/>
    </row>
    <row r="118" spans="7:7" x14ac:dyDescent="0.25">
      <c r="G118" s="1"/>
    </row>
    <row r="119" spans="7:7" x14ac:dyDescent="0.25">
      <c r="G119" s="1"/>
    </row>
    <row r="120" spans="7:7" x14ac:dyDescent="0.25">
      <c r="G120" s="1"/>
    </row>
    <row r="121" spans="7:7" x14ac:dyDescent="0.25">
      <c r="G121" s="1"/>
    </row>
    <row r="122" spans="7:7" x14ac:dyDescent="0.25">
      <c r="G122" s="1"/>
    </row>
    <row r="123" spans="7:7" x14ac:dyDescent="0.25">
      <c r="G123" s="1"/>
    </row>
    <row r="124" spans="7:7" x14ac:dyDescent="0.25">
      <c r="G124" s="1"/>
    </row>
    <row r="125" spans="7:7" x14ac:dyDescent="0.25">
      <c r="G125" s="1"/>
    </row>
    <row r="126" spans="7:7" x14ac:dyDescent="0.25">
      <c r="G126" s="1"/>
    </row>
    <row r="127" spans="7:7" x14ac:dyDescent="0.25">
      <c r="G127" s="1"/>
    </row>
    <row r="128" spans="7:7" x14ac:dyDescent="0.25">
      <c r="G128" s="1"/>
    </row>
    <row r="129" spans="7:7" x14ac:dyDescent="0.25">
      <c r="G129" s="1"/>
    </row>
    <row r="130" spans="7:7" x14ac:dyDescent="0.25">
      <c r="G130" s="1"/>
    </row>
    <row r="131" spans="7:7" x14ac:dyDescent="0.25">
      <c r="G131" s="1"/>
    </row>
    <row r="132" spans="7:7" x14ac:dyDescent="0.25">
      <c r="G132" s="1"/>
    </row>
    <row r="133" spans="7:7" x14ac:dyDescent="0.25">
      <c r="G133" s="1"/>
    </row>
    <row r="134" spans="7:7" x14ac:dyDescent="0.25">
      <c r="G134" s="1"/>
    </row>
    <row r="135" spans="7:7" x14ac:dyDescent="0.25">
      <c r="G135" s="1"/>
    </row>
    <row r="136" spans="7:7" x14ac:dyDescent="0.25">
      <c r="G136" s="1"/>
    </row>
    <row r="137" spans="7:7" x14ac:dyDescent="0.25">
      <c r="G137" s="1"/>
    </row>
    <row r="138" spans="7:7" x14ac:dyDescent="0.25">
      <c r="G138" s="1"/>
    </row>
    <row r="139" spans="7:7" x14ac:dyDescent="0.25">
      <c r="G139" s="1"/>
    </row>
    <row r="140" spans="7:7" x14ac:dyDescent="0.25">
      <c r="G140" s="1"/>
    </row>
    <row r="141" spans="7:7" x14ac:dyDescent="0.25">
      <c r="G141" s="1"/>
    </row>
    <row r="142" spans="7:7" x14ac:dyDescent="0.25">
      <c r="G142" s="1"/>
    </row>
    <row r="143" spans="7:7" x14ac:dyDescent="0.25">
      <c r="G143" s="1"/>
    </row>
    <row r="144" spans="7:7" x14ac:dyDescent="0.25">
      <c r="G144" s="1"/>
    </row>
    <row r="145" spans="7:7" x14ac:dyDescent="0.25">
      <c r="G145" s="1"/>
    </row>
  </sheetData>
  <mergeCells count="20">
    <mergeCell ref="E1:F1"/>
    <mergeCell ref="B5:B7"/>
    <mergeCell ref="C5:C7"/>
    <mergeCell ref="A5:A7"/>
    <mergeCell ref="A1:C1"/>
    <mergeCell ref="B10:B13"/>
    <mergeCell ref="C10:C13"/>
    <mergeCell ref="B8:B9"/>
    <mergeCell ref="C8:C9"/>
    <mergeCell ref="A10:A13"/>
    <mergeCell ref="A8:A9"/>
    <mergeCell ref="A21:A23"/>
    <mergeCell ref="A15:A17"/>
    <mergeCell ref="A18:A19"/>
    <mergeCell ref="B21:B23"/>
    <mergeCell ref="C18:C19"/>
    <mergeCell ref="C15:C17"/>
    <mergeCell ref="C21:C23"/>
    <mergeCell ref="B18:B19"/>
    <mergeCell ref="B15:B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5"/>
  <sheetViews>
    <sheetView tabSelected="1" topLeftCell="A16" workbookViewId="0">
      <selection activeCell="E7" sqref="E7:E8"/>
    </sheetView>
  </sheetViews>
  <sheetFormatPr defaultColWidth="8.7109375" defaultRowHeight="12" x14ac:dyDescent="0.25"/>
  <cols>
    <col min="1" max="1" width="2.7109375" style="2" bestFit="1" customWidth="1"/>
    <col min="2" max="2" width="27.140625" style="2" bestFit="1" customWidth="1"/>
    <col min="3" max="3" width="20.42578125" style="2" bestFit="1" customWidth="1"/>
    <col min="4" max="4" width="2" style="2" bestFit="1" customWidth="1"/>
    <col min="5" max="5" width="29.28515625" style="2" bestFit="1" customWidth="1"/>
    <col min="6" max="6" width="56.5703125" style="2" customWidth="1"/>
    <col min="7" max="7" width="32" style="38" hidden="1" customWidth="1"/>
    <col min="8" max="8" width="21.140625" style="2" hidden="1" customWidth="1"/>
    <col min="9" max="9" width="8.85546875" style="2" customWidth="1"/>
    <col min="10" max="10" width="11.7109375" style="2" customWidth="1"/>
    <col min="11" max="12" width="14.140625" style="2" customWidth="1"/>
    <col min="13" max="16384" width="8.7109375" style="2"/>
  </cols>
  <sheetData>
    <row r="1" spans="1:12" ht="25.9" customHeight="1" x14ac:dyDescent="0.25">
      <c r="A1" s="82" t="s">
        <v>91</v>
      </c>
      <c r="B1" s="82"/>
      <c r="C1" s="82"/>
      <c r="E1" s="75" t="s">
        <v>71</v>
      </c>
      <c r="F1" s="76"/>
    </row>
    <row r="2" spans="1:12" s="6" customFormat="1" x14ac:dyDescent="0.25">
      <c r="C2" s="19"/>
      <c r="D2" s="19"/>
      <c r="E2" s="19"/>
      <c r="F2" s="19"/>
      <c r="G2" s="19"/>
      <c r="H2" s="19"/>
      <c r="I2" s="19"/>
      <c r="J2" s="19"/>
    </row>
    <row r="3" spans="1:12" s="6" customFormat="1" ht="27" customHeight="1" x14ac:dyDescent="0.25">
      <c r="G3" s="19" t="s">
        <v>59</v>
      </c>
      <c r="H3" s="19" t="s">
        <v>59</v>
      </c>
    </row>
    <row r="4" spans="1:12" s="6" customFormat="1" ht="24" x14ac:dyDescent="0.25">
      <c r="B4" s="18" t="s">
        <v>0</v>
      </c>
      <c r="C4" s="18" t="s">
        <v>2</v>
      </c>
      <c r="D4" s="18"/>
      <c r="E4" s="18" t="s">
        <v>1</v>
      </c>
      <c r="F4" s="18" t="s">
        <v>35</v>
      </c>
      <c r="G4" s="39" t="s">
        <v>33</v>
      </c>
      <c r="H4" s="18" t="s">
        <v>34</v>
      </c>
      <c r="I4" s="18" t="s">
        <v>62</v>
      </c>
      <c r="J4" s="18" t="s">
        <v>74</v>
      </c>
      <c r="K4" s="18" t="s">
        <v>64</v>
      </c>
      <c r="L4" s="18" t="s">
        <v>67</v>
      </c>
    </row>
    <row r="5" spans="1:12" ht="36.75" thickBot="1" x14ac:dyDescent="0.3">
      <c r="A5" s="83" t="s">
        <v>17</v>
      </c>
      <c r="B5" s="86" t="s">
        <v>57</v>
      </c>
      <c r="C5" s="89" t="s">
        <v>7</v>
      </c>
      <c r="D5" s="40">
        <v>1</v>
      </c>
      <c r="E5" s="27" t="s">
        <v>52</v>
      </c>
      <c r="F5" s="27" t="s">
        <v>50</v>
      </c>
      <c r="G5" s="40">
        <v>2</v>
      </c>
      <c r="H5" s="40">
        <v>3</v>
      </c>
      <c r="I5" s="27">
        <f>'Quadro sinottico'!I5</f>
        <v>3</v>
      </c>
      <c r="J5" s="27" t="s">
        <v>83</v>
      </c>
      <c r="K5" s="27" t="s">
        <v>68</v>
      </c>
      <c r="L5" s="27" t="s">
        <v>88</v>
      </c>
    </row>
    <row r="6" spans="1:12" ht="49.5" thickTop="1" thickBot="1" x14ac:dyDescent="0.3">
      <c r="A6" s="84"/>
      <c r="B6" s="87"/>
      <c r="C6" s="89"/>
      <c r="D6" s="32">
        <v>2</v>
      </c>
      <c r="E6" s="27" t="s">
        <v>51</v>
      </c>
      <c r="F6" s="32" t="s">
        <v>61</v>
      </c>
      <c r="G6" s="27">
        <v>1</v>
      </c>
      <c r="H6" s="41">
        <v>3</v>
      </c>
      <c r="I6" s="27">
        <f>'Quadro sinottico'!I6</f>
        <v>3</v>
      </c>
      <c r="J6" s="27" t="s">
        <v>75</v>
      </c>
      <c r="K6" s="27" t="s">
        <v>68</v>
      </c>
      <c r="L6" s="27" t="s">
        <v>88</v>
      </c>
    </row>
    <row r="7" spans="1:12" ht="57" customHeight="1" thickTop="1" thickBot="1" x14ac:dyDescent="0.3">
      <c r="A7" s="84"/>
      <c r="B7" s="87"/>
      <c r="C7" s="89"/>
      <c r="D7" s="91">
        <v>3</v>
      </c>
      <c r="E7" s="91" t="s">
        <v>53</v>
      </c>
      <c r="F7" s="91" t="s">
        <v>63</v>
      </c>
      <c r="G7" s="42">
        <v>2</v>
      </c>
      <c r="H7" s="42">
        <v>3</v>
      </c>
      <c r="I7" s="91">
        <f>'Quadro sinottico'!I7</f>
        <v>3</v>
      </c>
      <c r="J7" s="91" t="s">
        <v>76</v>
      </c>
      <c r="K7" s="91" t="s">
        <v>87</v>
      </c>
      <c r="L7" s="91" t="s">
        <v>88</v>
      </c>
    </row>
    <row r="8" spans="1:12" ht="4.1500000000000004" customHeight="1" thickTop="1" x14ac:dyDescent="0.25">
      <c r="A8" s="85"/>
      <c r="B8" s="88"/>
      <c r="C8" s="90"/>
      <c r="D8" s="92"/>
      <c r="E8" s="92"/>
      <c r="F8" s="92"/>
      <c r="G8" s="32"/>
      <c r="H8" s="40"/>
      <c r="I8" s="92"/>
      <c r="J8" s="92"/>
      <c r="K8" s="92"/>
      <c r="L8" s="92"/>
    </row>
    <row r="9" spans="1:12" ht="60" x14ac:dyDescent="0.25">
      <c r="A9" s="102" t="s">
        <v>18</v>
      </c>
      <c r="B9" s="103" t="s">
        <v>8</v>
      </c>
      <c r="C9" s="103" t="s">
        <v>36</v>
      </c>
      <c r="D9" s="11">
        <v>1</v>
      </c>
      <c r="E9" s="11" t="s">
        <v>9</v>
      </c>
      <c r="F9" s="11" t="s">
        <v>41</v>
      </c>
      <c r="G9" s="11">
        <v>2</v>
      </c>
      <c r="H9" s="43">
        <v>2</v>
      </c>
      <c r="I9" s="11">
        <f>'Quadro sinottico'!I8</f>
        <v>3</v>
      </c>
      <c r="J9" s="11" t="s">
        <v>84</v>
      </c>
      <c r="K9" s="11" t="s">
        <v>87</v>
      </c>
      <c r="L9" s="11" t="s">
        <v>88</v>
      </c>
    </row>
    <row r="10" spans="1:12" ht="36" x14ac:dyDescent="0.25">
      <c r="A10" s="102"/>
      <c r="B10" s="103"/>
      <c r="C10" s="103"/>
      <c r="D10" s="11">
        <v>2</v>
      </c>
      <c r="E10" s="11" t="s">
        <v>10</v>
      </c>
      <c r="F10" s="11" t="s">
        <v>42</v>
      </c>
      <c r="G10" s="11">
        <v>1</v>
      </c>
      <c r="H10" s="43">
        <v>2</v>
      </c>
      <c r="I10" s="11">
        <f>'Quadro sinottico'!I9</f>
        <v>2</v>
      </c>
      <c r="J10" s="11" t="s">
        <v>78</v>
      </c>
      <c r="K10" s="11" t="s">
        <v>87</v>
      </c>
      <c r="L10" s="11" t="s">
        <v>88</v>
      </c>
    </row>
    <row r="11" spans="1:12" ht="48" x14ac:dyDescent="0.25">
      <c r="A11" s="95" t="s">
        <v>54</v>
      </c>
      <c r="B11" s="96" t="s">
        <v>60</v>
      </c>
      <c r="C11" s="96" t="s">
        <v>7</v>
      </c>
      <c r="D11" s="44">
        <v>1</v>
      </c>
      <c r="E11" s="24" t="s">
        <v>3</v>
      </c>
      <c r="F11" s="24" t="s">
        <v>38</v>
      </c>
      <c r="G11" s="24">
        <v>2</v>
      </c>
      <c r="H11" s="45">
        <v>2</v>
      </c>
      <c r="I11" s="24">
        <f>'Quadro sinottico'!I10</f>
        <v>3</v>
      </c>
      <c r="J11" s="24" t="s">
        <v>84</v>
      </c>
      <c r="K11" s="24" t="s">
        <v>73</v>
      </c>
      <c r="L11" s="24" t="s">
        <v>88</v>
      </c>
    </row>
    <row r="12" spans="1:12" ht="48" x14ac:dyDescent="0.25">
      <c r="A12" s="95"/>
      <c r="B12" s="96"/>
      <c r="C12" s="96"/>
      <c r="D12" s="44">
        <v>2</v>
      </c>
      <c r="E12" s="24" t="s">
        <v>4</v>
      </c>
      <c r="F12" s="24" t="s">
        <v>37</v>
      </c>
      <c r="G12" s="24">
        <v>2</v>
      </c>
      <c r="H12" s="45">
        <v>2</v>
      </c>
      <c r="I12" s="24">
        <f>'Quadro sinottico'!I11</f>
        <v>2</v>
      </c>
      <c r="J12" s="24" t="s">
        <v>85</v>
      </c>
      <c r="K12" s="24" t="s">
        <v>73</v>
      </c>
      <c r="L12" s="24" t="s">
        <v>88</v>
      </c>
    </row>
    <row r="13" spans="1:12" ht="48" x14ac:dyDescent="0.25">
      <c r="A13" s="95"/>
      <c r="B13" s="96"/>
      <c r="C13" s="96"/>
      <c r="D13" s="24">
        <v>3</v>
      </c>
      <c r="E13" s="24" t="s">
        <v>5</v>
      </c>
      <c r="F13" s="24" t="s">
        <v>39</v>
      </c>
      <c r="G13" s="24">
        <v>1</v>
      </c>
      <c r="H13" s="45">
        <v>3</v>
      </c>
      <c r="I13" s="24">
        <f>'Quadro sinottico'!I12</f>
        <v>2</v>
      </c>
      <c r="J13" s="24" t="s">
        <v>79</v>
      </c>
      <c r="K13" s="24" t="s">
        <v>73</v>
      </c>
      <c r="L13" s="24" t="s">
        <v>88</v>
      </c>
    </row>
    <row r="14" spans="1:12" ht="36" x14ac:dyDescent="0.25">
      <c r="A14" s="95"/>
      <c r="B14" s="97"/>
      <c r="C14" s="97"/>
      <c r="D14" s="36">
        <v>4</v>
      </c>
      <c r="E14" s="36" t="s">
        <v>6</v>
      </c>
      <c r="F14" s="36" t="s">
        <v>40</v>
      </c>
      <c r="G14" s="36">
        <v>1</v>
      </c>
      <c r="H14" s="46">
        <v>2</v>
      </c>
      <c r="I14" s="36">
        <f>'Quadro sinottico'!I13</f>
        <v>2</v>
      </c>
      <c r="J14" s="36" t="s">
        <v>79</v>
      </c>
      <c r="K14" s="24" t="s">
        <v>73</v>
      </c>
      <c r="L14" s="24" t="s">
        <v>88</v>
      </c>
    </row>
    <row r="15" spans="1:12" ht="43.15" customHeight="1" x14ac:dyDescent="0.25">
      <c r="A15" s="98" t="s">
        <v>55</v>
      </c>
      <c r="B15" s="99" t="s">
        <v>23</v>
      </c>
      <c r="C15" s="99" t="s">
        <v>11</v>
      </c>
      <c r="D15" s="28">
        <v>1</v>
      </c>
      <c r="E15" s="28" t="s">
        <v>27</v>
      </c>
      <c r="F15" s="28" t="s">
        <v>47</v>
      </c>
      <c r="G15" s="28">
        <v>2</v>
      </c>
      <c r="H15" s="47">
        <v>2</v>
      </c>
      <c r="I15" s="28">
        <f>'Quadro sinottico'!I15</f>
        <v>3</v>
      </c>
      <c r="J15" s="28" t="s">
        <v>77</v>
      </c>
      <c r="K15" s="28" t="s">
        <v>86</v>
      </c>
      <c r="L15" s="28" t="s">
        <v>88</v>
      </c>
    </row>
    <row r="16" spans="1:12" ht="39" customHeight="1" x14ac:dyDescent="0.25">
      <c r="A16" s="98"/>
      <c r="B16" s="99"/>
      <c r="C16" s="99"/>
      <c r="D16" s="28">
        <v>2</v>
      </c>
      <c r="E16" s="28" t="s">
        <v>28</v>
      </c>
      <c r="F16" s="28" t="s">
        <v>48</v>
      </c>
      <c r="G16" s="28">
        <v>2</v>
      </c>
      <c r="H16" s="47">
        <v>2</v>
      </c>
      <c r="I16" s="28">
        <f>'Quadro sinottico'!I16</f>
        <v>3</v>
      </c>
      <c r="J16" s="28" t="s">
        <v>75</v>
      </c>
      <c r="K16" s="28" t="s">
        <v>86</v>
      </c>
      <c r="L16" s="28" t="s">
        <v>88</v>
      </c>
    </row>
    <row r="17" spans="1:12" ht="36" customHeight="1" x14ac:dyDescent="0.25">
      <c r="A17" s="98"/>
      <c r="B17" s="99"/>
      <c r="C17" s="99"/>
      <c r="D17" s="28">
        <v>3</v>
      </c>
      <c r="E17" s="28" t="s">
        <v>29</v>
      </c>
      <c r="F17" s="28" t="s">
        <v>49</v>
      </c>
      <c r="G17" s="28">
        <v>2</v>
      </c>
      <c r="H17" s="47">
        <v>2</v>
      </c>
      <c r="I17" s="28">
        <f>'Quadro sinottico'!I17</f>
        <v>3</v>
      </c>
      <c r="J17" s="28" t="s">
        <v>75</v>
      </c>
      <c r="K17" s="28" t="s">
        <v>86</v>
      </c>
      <c r="L17" s="28" t="s">
        <v>88</v>
      </c>
    </row>
    <row r="18" spans="1:12" ht="43.15" customHeight="1" x14ac:dyDescent="0.25">
      <c r="A18" s="100" t="s">
        <v>56</v>
      </c>
      <c r="B18" s="101" t="s">
        <v>22</v>
      </c>
      <c r="C18" s="101" t="s">
        <v>11</v>
      </c>
      <c r="D18" s="21">
        <v>1</v>
      </c>
      <c r="E18" s="21" t="s">
        <v>20</v>
      </c>
      <c r="F18" s="21" t="s">
        <v>44</v>
      </c>
      <c r="G18" s="21">
        <v>2</v>
      </c>
      <c r="H18" s="48">
        <v>2</v>
      </c>
      <c r="I18" s="21">
        <f>'Quadro sinottico'!I18</f>
        <v>3</v>
      </c>
      <c r="J18" s="21" t="s">
        <v>75</v>
      </c>
      <c r="K18" s="21" t="s">
        <v>65</v>
      </c>
      <c r="L18" s="21" t="s">
        <v>89</v>
      </c>
    </row>
    <row r="19" spans="1:12" ht="43.15" customHeight="1" x14ac:dyDescent="0.25">
      <c r="A19" s="100"/>
      <c r="B19" s="101"/>
      <c r="C19" s="101"/>
      <c r="D19" s="21">
        <v>2</v>
      </c>
      <c r="E19" s="21" t="s">
        <v>19</v>
      </c>
      <c r="F19" s="21" t="s">
        <v>44</v>
      </c>
      <c r="G19" s="21">
        <v>1</v>
      </c>
      <c r="H19" s="48">
        <v>3</v>
      </c>
      <c r="I19" s="21">
        <f>'Quadro sinottico'!I19</f>
        <v>3</v>
      </c>
      <c r="J19" s="21" t="s">
        <v>80</v>
      </c>
      <c r="K19" s="21" t="s">
        <v>65</v>
      </c>
      <c r="L19" s="21" t="s">
        <v>89</v>
      </c>
    </row>
    <row r="20" spans="1:12" ht="24" x14ac:dyDescent="0.25">
      <c r="A20" s="9" t="s">
        <v>21</v>
      </c>
      <c r="B20" s="49" t="s">
        <v>15</v>
      </c>
      <c r="C20" s="49" t="s">
        <v>14</v>
      </c>
      <c r="D20" s="9">
        <v>1</v>
      </c>
      <c r="E20" s="9" t="s">
        <v>16</v>
      </c>
      <c r="F20" s="9" t="s">
        <v>43</v>
      </c>
      <c r="G20" s="9">
        <v>1</v>
      </c>
      <c r="H20" s="50">
        <v>3</v>
      </c>
      <c r="I20" s="9">
        <f>'Quadro sinottico'!I20</f>
        <v>2</v>
      </c>
      <c r="J20" s="9" t="s">
        <v>81</v>
      </c>
      <c r="K20" s="9" t="s">
        <v>66</v>
      </c>
      <c r="L20" s="9" t="s">
        <v>88</v>
      </c>
    </row>
    <row r="21" spans="1:12" ht="48" x14ac:dyDescent="0.25">
      <c r="A21" s="93" t="s">
        <v>24</v>
      </c>
      <c r="B21" s="94" t="s">
        <v>26</v>
      </c>
      <c r="C21" s="94" t="s">
        <v>11</v>
      </c>
      <c r="D21" s="10">
        <v>1</v>
      </c>
      <c r="E21" s="10" t="s">
        <v>30</v>
      </c>
      <c r="F21" s="10" t="s">
        <v>45</v>
      </c>
      <c r="G21" s="10">
        <v>1</v>
      </c>
      <c r="H21" s="51">
        <v>2</v>
      </c>
      <c r="I21" s="10">
        <f>'Quadro sinottico'!I21</f>
        <v>2</v>
      </c>
      <c r="J21" s="10" t="s">
        <v>77</v>
      </c>
      <c r="K21" s="10" t="s">
        <v>66</v>
      </c>
      <c r="L21" s="10" t="s">
        <v>88</v>
      </c>
    </row>
    <row r="22" spans="1:12" ht="48" x14ac:dyDescent="0.25">
      <c r="A22" s="93"/>
      <c r="B22" s="94"/>
      <c r="C22" s="94"/>
      <c r="D22" s="10">
        <v>2</v>
      </c>
      <c r="E22" s="10" t="s">
        <v>31</v>
      </c>
      <c r="F22" s="10" t="s">
        <v>45</v>
      </c>
      <c r="G22" s="10">
        <v>2</v>
      </c>
      <c r="H22" s="51">
        <v>1</v>
      </c>
      <c r="I22" s="10">
        <f>'Quadro sinottico'!I22</f>
        <v>2</v>
      </c>
      <c r="J22" s="10" t="s">
        <v>77</v>
      </c>
      <c r="K22" s="10" t="s">
        <v>66</v>
      </c>
      <c r="L22" s="10" t="s">
        <v>88</v>
      </c>
    </row>
    <row r="23" spans="1:12" ht="48" x14ac:dyDescent="0.25">
      <c r="A23" s="93"/>
      <c r="B23" s="94"/>
      <c r="C23" s="94"/>
      <c r="D23" s="10">
        <v>3</v>
      </c>
      <c r="E23" s="10" t="s">
        <v>32</v>
      </c>
      <c r="F23" s="10" t="s">
        <v>46</v>
      </c>
      <c r="G23" s="10">
        <v>2</v>
      </c>
      <c r="H23" s="51">
        <v>1</v>
      </c>
      <c r="I23" s="10">
        <f>'Quadro sinottico'!I23</f>
        <v>2</v>
      </c>
      <c r="J23" s="10" t="s">
        <v>77</v>
      </c>
      <c r="K23" s="10" t="s">
        <v>66</v>
      </c>
      <c r="L23" s="10" t="s">
        <v>88</v>
      </c>
    </row>
    <row r="24" spans="1:12" ht="60" x14ac:dyDescent="0.25">
      <c r="A24" s="11" t="s">
        <v>25</v>
      </c>
      <c r="B24" s="52" t="s">
        <v>12</v>
      </c>
      <c r="C24" s="52" t="s">
        <v>14</v>
      </c>
      <c r="D24" s="11">
        <v>1</v>
      </c>
      <c r="E24" s="11" t="s">
        <v>13</v>
      </c>
      <c r="F24" s="11" t="s">
        <v>58</v>
      </c>
      <c r="G24" s="11">
        <v>2</v>
      </c>
      <c r="H24" s="43">
        <v>2</v>
      </c>
      <c r="I24" s="11">
        <f>'Quadro sinottico'!I24</f>
        <v>3</v>
      </c>
      <c r="J24" s="11" t="s">
        <v>82</v>
      </c>
      <c r="K24" s="11" t="s">
        <v>66</v>
      </c>
      <c r="L24" s="11" t="s">
        <v>90</v>
      </c>
    </row>
    <row r="25" spans="1:12" x14ac:dyDescent="0.25">
      <c r="G25" s="2"/>
    </row>
    <row r="26" spans="1:12" x14ac:dyDescent="0.25">
      <c r="G26" s="2"/>
    </row>
    <row r="27" spans="1:12" x14ac:dyDescent="0.25">
      <c r="G27" s="2"/>
    </row>
    <row r="28" spans="1:12" x14ac:dyDescent="0.25">
      <c r="G28" s="2"/>
    </row>
    <row r="29" spans="1:12" x14ac:dyDescent="0.25">
      <c r="G29" s="2"/>
    </row>
    <row r="30" spans="1:12" x14ac:dyDescent="0.25">
      <c r="G30" s="2"/>
    </row>
    <row r="31" spans="1:12" x14ac:dyDescent="0.25">
      <c r="G31" s="2"/>
    </row>
    <row r="32" spans="1:12" x14ac:dyDescent="0.25">
      <c r="G32" s="2"/>
    </row>
    <row r="33" spans="7:7" x14ac:dyDescent="0.25">
      <c r="G33" s="2"/>
    </row>
    <row r="34" spans="7:7" x14ac:dyDescent="0.25">
      <c r="G34" s="2"/>
    </row>
    <row r="35" spans="7:7" x14ac:dyDescent="0.25">
      <c r="G35" s="2"/>
    </row>
    <row r="36" spans="7:7" x14ac:dyDescent="0.25">
      <c r="G36" s="2"/>
    </row>
    <row r="37" spans="7:7" x14ac:dyDescent="0.25">
      <c r="G37" s="2"/>
    </row>
    <row r="38" spans="7:7" x14ac:dyDescent="0.25">
      <c r="G38" s="2"/>
    </row>
    <row r="39" spans="7:7" x14ac:dyDescent="0.25">
      <c r="G39" s="2"/>
    </row>
    <row r="40" spans="7:7" x14ac:dyDescent="0.25">
      <c r="G40" s="2"/>
    </row>
    <row r="41" spans="7:7" x14ac:dyDescent="0.25">
      <c r="G41" s="2"/>
    </row>
    <row r="42" spans="7:7" x14ac:dyDescent="0.25">
      <c r="G42" s="2"/>
    </row>
    <row r="43" spans="7:7" x14ac:dyDescent="0.25">
      <c r="G43" s="2"/>
    </row>
    <row r="44" spans="7:7" x14ac:dyDescent="0.25">
      <c r="G44" s="2"/>
    </row>
    <row r="45" spans="7:7" x14ac:dyDescent="0.25">
      <c r="G45" s="2"/>
    </row>
    <row r="46" spans="7:7" x14ac:dyDescent="0.25">
      <c r="G46" s="2"/>
    </row>
    <row r="47" spans="7:7" x14ac:dyDescent="0.25">
      <c r="G47" s="2"/>
    </row>
    <row r="48" spans="7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</sheetData>
  <mergeCells count="27">
    <mergeCell ref="I7:I8"/>
    <mergeCell ref="J7:J8"/>
    <mergeCell ref="K7:K8"/>
    <mergeCell ref="L7:L8"/>
    <mergeCell ref="A18:A19"/>
    <mergeCell ref="B18:B19"/>
    <mergeCell ref="C18:C19"/>
    <mergeCell ref="A9:A10"/>
    <mergeCell ref="B9:B10"/>
    <mergeCell ref="C9:C10"/>
    <mergeCell ref="A21:A23"/>
    <mergeCell ref="B21:B23"/>
    <mergeCell ref="C21:C23"/>
    <mergeCell ref="A11:A14"/>
    <mergeCell ref="B11:B14"/>
    <mergeCell ref="C11:C14"/>
    <mergeCell ref="A15:A17"/>
    <mergeCell ref="B15:B17"/>
    <mergeCell ref="C15:C17"/>
    <mergeCell ref="A1:C1"/>
    <mergeCell ref="E1:F1"/>
    <mergeCell ref="A5:A8"/>
    <mergeCell ref="B5:B8"/>
    <mergeCell ref="C5:C8"/>
    <mergeCell ref="E7:E8"/>
    <mergeCell ref="D7:D8"/>
    <mergeCell ref="F7:F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Quadro sinottico</vt:lpstr>
      <vt:lpstr>Azioni </vt:lpstr>
      <vt:lpstr>Foglio1</vt:lpstr>
      <vt:lpstr>'Quadro sinottico'!Titoli_stampa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2025-02-05T10:29:57Z</dcterms:modified>
</cp:coreProperties>
</file>